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8800" windowHeight="17480"/>
  </bookViews>
  <sheets>
    <sheet name="Debt Killer" sheetId="1" r:id="rId1"/>
    <sheet name="Example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H3" i="1"/>
  <c r="H10" i="1"/>
  <c r="I10" i="1"/>
  <c r="C10" i="1"/>
  <c r="B10" i="1"/>
  <c r="E4" i="1"/>
  <c r="D5" i="1"/>
  <c r="E5" i="1"/>
  <c r="D6" i="1"/>
  <c r="E6" i="1"/>
  <c r="D7" i="1"/>
  <c r="E7" i="1"/>
  <c r="D8" i="1"/>
  <c r="E8" i="1"/>
  <c r="H8" i="1"/>
  <c r="I8" i="1"/>
  <c r="F8" i="1"/>
  <c r="H7" i="1"/>
  <c r="I7" i="1"/>
  <c r="F7" i="1"/>
  <c r="H6" i="1"/>
  <c r="I6" i="1"/>
  <c r="F6" i="1"/>
  <c r="H5" i="1"/>
  <c r="I5" i="1"/>
  <c r="F5" i="1"/>
  <c r="F3" i="1"/>
  <c r="H4" i="1"/>
  <c r="I4" i="1"/>
  <c r="F4" i="1"/>
  <c r="I3" i="1"/>
  <c r="E2" i="1"/>
  <c r="H2" i="1"/>
  <c r="I2" i="1"/>
  <c r="F2" i="1"/>
  <c r="E2" i="2"/>
  <c r="H2" i="2"/>
  <c r="I2" i="2"/>
  <c r="E3" i="2"/>
  <c r="H3" i="2"/>
  <c r="I3" i="2"/>
  <c r="E4" i="2"/>
  <c r="H4" i="2"/>
  <c r="I4" i="2"/>
  <c r="E5" i="2"/>
  <c r="H5" i="2"/>
  <c r="I5" i="2"/>
  <c r="E6" i="2"/>
  <c r="H6" i="2"/>
  <c r="I6" i="2"/>
  <c r="E7" i="2"/>
  <c r="H7" i="2"/>
  <c r="I7" i="2"/>
  <c r="E8" i="2"/>
  <c r="H8" i="2"/>
  <c r="I8" i="2"/>
  <c r="E9" i="2"/>
  <c r="H9" i="2"/>
  <c r="I9" i="2"/>
  <c r="E10" i="2"/>
  <c r="H10" i="2"/>
  <c r="I10" i="2"/>
  <c r="E11" i="2"/>
  <c r="H11" i="2"/>
  <c r="I11" i="2"/>
  <c r="E12" i="2"/>
  <c r="H12" i="2"/>
  <c r="I12" i="2"/>
  <c r="E13" i="2"/>
  <c r="H13" i="2"/>
  <c r="I13" i="2"/>
  <c r="I14" i="2"/>
  <c r="H14" i="2"/>
  <c r="C14" i="2"/>
  <c r="B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<sst xmlns="http://schemas.openxmlformats.org/spreadsheetml/2006/main" count="43" uniqueCount="32">
  <si>
    <t>Balance</t>
  </si>
  <si>
    <t>Total</t>
  </si>
  <si>
    <t>Sample: Amex</t>
  </si>
  <si>
    <t>Minimum Payments</t>
  </si>
  <si>
    <t>Months required to pay off debt</t>
  </si>
  <si>
    <t>Years required to pay off debt</t>
  </si>
  <si>
    <t>Instructions</t>
  </si>
  <si>
    <t>Debt Killer Amount</t>
  </si>
  <si>
    <t>Min Pay + Debt Killer</t>
  </si>
  <si>
    <t>Debt Name</t>
  </si>
  <si>
    <t>Debt Ratio</t>
  </si>
  <si>
    <t>Payment priority</t>
  </si>
  <si>
    <t>Column A: List to whom you owe the money</t>
  </si>
  <si>
    <t>Column B: Enter the balance owing to each debtor</t>
  </si>
  <si>
    <t>Column C: Enter your current minimum monthly repayment</t>
  </si>
  <si>
    <t>Column D: Enter your 'debt killer' amount in</t>
  </si>
  <si>
    <t>Column E: Shows you how much you can put to this debt each month</t>
  </si>
  <si>
    <t>Column F: Shows you your debt ratio (start with the lowest numbers)</t>
  </si>
  <si>
    <t>Column G: Enter the payment priorities by looking at the debt ratio and numbering each from least to most</t>
  </si>
  <si>
    <t>Column H: Shows you how many months are required to pay off the debt</t>
  </si>
  <si>
    <t>Column I: Shows you how many years are required to pay off the debt</t>
  </si>
  <si>
    <t>Store card 2</t>
  </si>
  <si>
    <t>Store card 1</t>
  </si>
  <si>
    <t>ANZ car loan</t>
  </si>
  <si>
    <t>Master card</t>
  </si>
  <si>
    <t>ABC visa</t>
  </si>
  <si>
    <t>David Jones</t>
  </si>
  <si>
    <t>Furniture One</t>
  </si>
  <si>
    <t>Magnet Mart</t>
  </si>
  <si>
    <t>Finance One</t>
  </si>
  <si>
    <t>Car loan</t>
  </si>
  <si>
    <t>St George home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</si>
</sst>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3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12" sqref="A12:E21"/>
    </sheetView>
  </sheetViews>
  <sheetFormatPr baseColWidth="10" defaultColWidth="8.83203125" defaultRowHeight="15" x14ac:dyDescent="0"/>
  <cols>
    <col min="1" max="7" width="20.6640625" style="1" customWidth="1"/>
    <col min="8" max="8" width="19.33203125" style="1" bestFit="1" customWidth="1"/>
    <col min="9" max="9" width="20.6640625" style="1" customWidth="1"/>
    <col min="10" max="16384" width="8.83203125" style="1"/>
  </cols>
  <sheetData>
    <row r="1" spans="1:10" s="3" customFormat="1" ht="32.25" customHeight="1">
      <c r="A1" s="5" t="s">
        <v>9</v>
      </c>
      <c r="B1" s="6" t="s">
        <v>0</v>
      </c>
      <c r="C1" s="6" t="s">
        <v>3</v>
      </c>
      <c r="D1" s="6" t="s">
        <v>7</v>
      </c>
      <c r="E1" s="6" t="s">
        <v>8</v>
      </c>
      <c r="F1" s="6" t="s">
        <v>10</v>
      </c>
      <c r="G1" s="6" t="s">
        <v>11</v>
      </c>
      <c r="H1" s="6" t="s">
        <v>4</v>
      </c>
      <c r="I1" s="6" t="s">
        <v>5</v>
      </c>
      <c r="J1" s="4"/>
    </row>
    <row r="2" spans="1:10" s="2" customFormat="1">
      <c r="A2" s="7" t="s">
        <v>2</v>
      </c>
      <c r="B2" s="7">
        <v>5800</v>
      </c>
      <c r="C2" s="7">
        <v>360</v>
      </c>
      <c r="D2" s="7">
        <v>200</v>
      </c>
      <c r="E2" s="7">
        <f t="shared" ref="E2:E8" si="0">SUM(C2:D2)</f>
        <v>560</v>
      </c>
      <c r="F2" s="7">
        <f t="shared" ref="F2:F8" si="1">SUM(B2/C2)</f>
        <v>16.111111111111111</v>
      </c>
      <c r="G2" s="7">
        <v>1</v>
      </c>
      <c r="H2" s="8">
        <f>SUM(B2/E2)</f>
        <v>10.357142857142858</v>
      </c>
      <c r="I2" s="8">
        <f t="shared" ref="I2:I8" si="2">SUM(H2/12)</f>
        <v>0.86309523809523814</v>
      </c>
    </row>
    <row r="3" spans="1:10">
      <c r="A3" s="10"/>
      <c r="B3" s="10">
        <v>0</v>
      </c>
      <c r="C3" s="10">
        <v>0</v>
      </c>
      <c r="D3" s="10">
        <v>0</v>
      </c>
      <c r="E3" s="10">
        <f t="shared" si="0"/>
        <v>0</v>
      </c>
      <c r="F3" s="11" t="e">
        <f t="shared" si="1"/>
        <v>#DIV/0!</v>
      </c>
      <c r="G3" s="11"/>
      <c r="H3" s="12" t="e">
        <f>SUM(B3/E3)</f>
        <v>#DIV/0!</v>
      </c>
      <c r="I3" s="12" t="e">
        <f t="shared" si="2"/>
        <v>#DIV/0!</v>
      </c>
    </row>
    <row r="4" spans="1:10">
      <c r="A4" s="10"/>
      <c r="B4" s="10">
        <v>0</v>
      </c>
      <c r="C4" s="10">
        <v>0</v>
      </c>
      <c r="D4" s="10">
        <v>0</v>
      </c>
      <c r="E4" s="10">
        <f t="shared" si="0"/>
        <v>0</v>
      </c>
      <c r="F4" s="11" t="e">
        <f t="shared" si="1"/>
        <v>#DIV/0!</v>
      </c>
      <c r="G4" s="11"/>
      <c r="H4" s="12" t="e">
        <f>F3=SUM(B4/E4)</f>
        <v>#DIV/0!</v>
      </c>
      <c r="I4" s="12" t="e">
        <f t="shared" si="2"/>
        <v>#DIV/0!</v>
      </c>
    </row>
    <row r="5" spans="1:10">
      <c r="A5" s="10"/>
      <c r="B5" s="10">
        <v>0</v>
      </c>
      <c r="C5" s="10">
        <v>0</v>
      </c>
      <c r="D5" s="10">
        <f t="shared" ref="D5:D8" si="3">SUM(E4)</f>
        <v>0</v>
      </c>
      <c r="E5" s="10">
        <f t="shared" si="0"/>
        <v>0</v>
      </c>
      <c r="F5" s="11" t="e">
        <f t="shared" si="1"/>
        <v>#DIV/0!</v>
      </c>
      <c r="G5" s="11"/>
      <c r="H5" s="12" t="e">
        <f>SUM(B5/E5)</f>
        <v>#DIV/0!</v>
      </c>
      <c r="I5" s="12" t="e">
        <f t="shared" si="2"/>
        <v>#DIV/0!</v>
      </c>
    </row>
    <row r="6" spans="1:10">
      <c r="A6" s="10"/>
      <c r="B6" s="10">
        <v>0</v>
      </c>
      <c r="C6" s="10">
        <v>0</v>
      </c>
      <c r="D6" s="10">
        <f t="shared" si="3"/>
        <v>0</v>
      </c>
      <c r="E6" s="10">
        <f t="shared" si="0"/>
        <v>0</v>
      </c>
      <c r="F6" s="11" t="e">
        <f t="shared" si="1"/>
        <v>#DIV/0!</v>
      </c>
      <c r="G6" s="11"/>
      <c r="H6" s="12" t="e">
        <f>SUM(B6/E6)</f>
        <v>#DIV/0!</v>
      </c>
      <c r="I6" s="12" t="e">
        <f t="shared" si="2"/>
        <v>#DIV/0!</v>
      </c>
    </row>
    <row r="7" spans="1:10">
      <c r="A7" s="10"/>
      <c r="B7" s="10">
        <v>0</v>
      </c>
      <c r="C7" s="10">
        <v>0</v>
      </c>
      <c r="D7" s="10">
        <f t="shared" si="3"/>
        <v>0</v>
      </c>
      <c r="E7" s="10">
        <f t="shared" si="0"/>
        <v>0</v>
      </c>
      <c r="F7" s="11" t="e">
        <f t="shared" si="1"/>
        <v>#DIV/0!</v>
      </c>
      <c r="G7" s="11"/>
      <c r="H7" s="12" t="e">
        <f>SUM(B7/E7)</f>
        <v>#DIV/0!</v>
      </c>
      <c r="I7" s="12" t="e">
        <f t="shared" si="2"/>
        <v>#DIV/0!</v>
      </c>
    </row>
    <row r="8" spans="1:10">
      <c r="A8" s="10"/>
      <c r="B8" s="10">
        <v>0</v>
      </c>
      <c r="C8" s="10">
        <v>0</v>
      </c>
      <c r="D8" s="10">
        <f t="shared" si="3"/>
        <v>0</v>
      </c>
      <c r="E8" s="10">
        <f t="shared" si="0"/>
        <v>0</v>
      </c>
      <c r="F8" s="11" t="e">
        <f t="shared" si="1"/>
        <v>#DIV/0!</v>
      </c>
      <c r="G8" s="11"/>
      <c r="H8" s="12" t="e">
        <f>SUM(B8/E8)</f>
        <v>#DIV/0!</v>
      </c>
      <c r="I8" s="12" t="e">
        <f t="shared" si="2"/>
        <v>#DIV/0!</v>
      </c>
    </row>
    <row r="9" spans="1:10">
      <c r="A9" s="10"/>
      <c r="B9" s="10"/>
      <c r="C9" s="10"/>
      <c r="D9" s="10"/>
      <c r="E9" s="10"/>
      <c r="F9" s="10"/>
      <c r="G9" s="10"/>
      <c r="H9" s="9"/>
      <c r="I9" s="10"/>
    </row>
    <row r="10" spans="1:10">
      <c r="A10" s="10" t="s">
        <v>1</v>
      </c>
      <c r="B10" s="10">
        <f>SUM(B3:B8)</f>
        <v>0</v>
      </c>
      <c r="C10" s="10">
        <f>SUM(C3:C8)</f>
        <v>0</v>
      </c>
      <c r="D10" s="10"/>
      <c r="E10" s="10"/>
      <c r="F10" s="10"/>
      <c r="G10" s="10"/>
      <c r="H10" s="9" t="e">
        <f>SUM(H3:H8)</f>
        <v>#DIV/0!</v>
      </c>
      <c r="I10" s="9" t="e">
        <f>SUM(H10/12)</f>
        <v>#DIV/0!</v>
      </c>
    </row>
    <row r="12" spans="1:10">
      <c r="A12" s="3" t="s">
        <v>6</v>
      </c>
    </row>
    <row r="13" spans="1:10">
      <c r="A13" s="1" t="s">
        <v>12</v>
      </c>
    </row>
    <row r="14" spans="1:10">
      <c r="A14" s="1" t="s">
        <v>13</v>
      </c>
    </row>
    <row r="15" spans="1:10">
      <c r="A15" s="1" t="s">
        <v>14</v>
      </c>
    </row>
    <row r="16" spans="1:10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I14"/>
    </sheetView>
  </sheetViews>
  <sheetFormatPr baseColWidth="10" defaultColWidth="8.83203125" defaultRowHeight="15" x14ac:dyDescent="0"/>
  <cols>
    <col min="1" max="1" width="20.6640625" style="1" customWidth="1"/>
    <col min="2" max="2" width="12.6640625" style="1" customWidth="1"/>
    <col min="3" max="3" width="15.1640625" style="1" customWidth="1"/>
    <col min="4" max="4" width="13.1640625" style="1" customWidth="1"/>
    <col min="5" max="5" width="12.33203125" style="1" customWidth="1"/>
    <col min="6" max="6" width="16.6640625" style="1" customWidth="1"/>
    <col min="7" max="7" width="11.83203125" style="1" customWidth="1"/>
    <col min="8" max="8" width="12.1640625" style="1" customWidth="1"/>
    <col min="9" max="9" width="10.1640625" style="1" customWidth="1"/>
    <col min="10" max="16384" width="8.83203125" style="1"/>
  </cols>
  <sheetData>
    <row r="1" spans="1:10" s="3" customFormat="1" ht="32.25" customHeight="1">
      <c r="A1" s="5" t="s">
        <v>9</v>
      </c>
      <c r="B1" s="6" t="s">
        <v>0</v>
      </c>
      <c r="C1" s="6" t="s">
        <v>3</v>
      </c>
      <c r="D1" s="6" t="s">
        <v>7</v>
      </c>
      <c r="E1" s="6" t="s">
        <v>8</v>
      </c>
      <c r="F1" s="6" t="s">
        <v>10</v>
      </c>
      <c r="G1" s="6" t="s">
        <v>11</v>
      </c>
      <c r="H1" s="6" t="s">
        <v>4</v>
      </c>
      <c r="I1" s="6" t="s">
        <v>5</v>
      </c>
      <c r="J1" s="4"/>
    </row>
    <row r="2" spans="1:10">
      <c r="A2" s="10" t="s">
        <v>23</v>
      </c>
      <c r="B2" s="13">
        <v>3000</v>
      </c>
      <c r="C2" s="13">
        <v>300</v>
      </c>
      <c r="D2" s="13">
        <v>268</v>
      </c>
      <c r="E2" s="14">
        <f>SUM(C2:D2)</f>
        <v>568</v>
      </c>
      <c r="F2" s="11">
        <f t="shared" ref="F2:F13" si="0">SUM(B2/C2)</f>
        <v>10</v>
      </c>
      <c r="G2" s="11">
        <v>1</v>
      </c>
      <c r="H2" s="12">
        <f t="shared" ref="H2:H9" si="1">SUM(B2/E2)</f>
        <v>5.28169014084507</v>
      </c>
      <c r="I2" s="12">
        <f>SUM(H2/12)</f>
        <v>0.4401408450704225</v>
      </c>
    </row>
    <row r="3" spans="1:10">
      <c r="A3" s="10" t="s">
        <v>25</v>
      </c>
      <c r="B3" s="13">
        <v>5000</v>
      </c>
      <c r="C3" s="13">
        <v>300</v>
      </c>
      <c r="D3" s="13">
        <v>568</v>
      </c>
      <c r="E3" s="14">
        <f t="shared" ref="E3:E13" si="2">SUM(C3:D3)</f>
        <v>868</v>
      </c>
      <c r="F3" s="11">
        <f t="shared" si="0"/>
        <v>16.666666666666668</v>
      </c>
      <c r="G3" s="11">
        <v>2</v>
      </c>
      <c r="H3" s="12">
        <f t="shared" si="1"/>
        <v>5.7603686635944698</v>
      </c>
      <c r="I3" s="12">
        <f t="shared" ref="I3:I13" si="3">SUM(H3/12)</f>
        <v>0.48003072196620583</v>
      </c>
    </row>
    <row r="4" spans="1:10">
      <c r="A4" s="10" t="s">
        <v>26</v>
      </c>
      <c r="B4" s="13">
        <v>1200</v>
      </c>
      <c r="C4" s="13">
        <v>70</v>
      </c>
      <c r="D4" s="13">
        <v>868</v>
      </c>
      <c r="E4" s="14">
        <f>SUM(C4:D4)</f>
        <v>938</v>
      </c>
      <c r="F4" s="11">
        <f t="shared" si="0"/>
        <v>17.142857142857142</v>
      </c>
      <c r="G4" s="11">
        <v>3</v>
      </c>
      <c r="H4" s="12">
        <f t="shared" si="1"/>
        <v>1.279317697228145</v>
      </c>
      <c r="I4" s="12">
        <f>SUM(H4/12)</f>
        <v>0.10660980810234542</v>
      </c>
    </row>
    <row r="5" spans="1:10">
      <c r="A5" s="10" t="s">
        <v>24</v>
      </c>
      <c r="B5" s="13">
        <v>3000</v>
      </c>
      <c r="C5" s="13">
        <v>150</v>
      </c>
      <c r="D5" s="13">
        <v>938</v>
      </c>
      <c r="E5" s="14">
        <f t="shared" si="2"/>
        <v>1088</v>
      </c>
      <c r="F5" s="11">
        <f t="shared" si="0"/>
        <v>20</v>
      </c>
      <c r="G5" s="11">
        <v>4</v>
      </c>
      <c r="H5" s="12">
        <f t="shared" si="1"/>
        <v>2.7573529411764706</v>
      </c>
      <c r="I5" s="12">
        <f t="shared" si="3"/>
        <v>0.22977941176470587</v>
      </c>
    </row>
    <row r="6" spans="1:10">
      <c r="A6" s="10" t="s">
        <v>24</v>
      </c>
      <c r="B6" s="13">
        <v>2000</v>
      </c>
      <c r="C6" s="13">
        <v>100</v>
      </c>
      <c r="D6" s="13">
        <v>1088</v>
      </c>
      <c r="E6" s="14">
        <f>SUM(C6:D6)</f>
        <v>1188</v>
      </c>
      <c r="F6" s="11">
        <f t="shared" si="0"/>
        <v>20</v>
      </c>
      <c r="G6" s="11">
        <v>5</v>
      </c>
      <c r="H6" s="12">
        <f t="shared" si="1"/>
        <v>1.6835016835016836</v>
      </c>
      <c r="I6" s="12">
        <f>SUM(H6/12)</f>
        <v>0.14029180695847362</v>
      </c>
    </row>
    <row r="7" spans="1:10">
      <c r="A7" s="10" t="s">
        <v>22</v>
      </c>
      <c r="B7" s="13">
        <v>1000</v>
      </c>
      <c r="C7" s="13">
        <v>50</v>
      </c>
      <c r="D7" s="13">
        <v>1188</v>
      </c>
      <c r="E7" s="14">
        <f t="shared" si="2"/>
        <v>1238</v>
      </c>
      <c r="F7" s="11">
        <f t="shared" si="0"/>
        <v>20</v>
      </c>
      <c r="G7" s="11">
        <v>6</v>
      </c>
      <c r="H7" s="12">
        <f t="shared" si="1"/>
        <v>0.80775444264943452</v>
      </c>
      <c r="I7" s="12">
        <f t="shared" si="3"/>
        <v>6.7312870220786206E-2</v>
      </c>
    </row>
    <row r="8" spans="1:10">
      <c r="A8" s="10" t="s">
        <v>27</v>
      </c>
      <c r="B8" s="13">
        <v>1000</v>
      </c>
      <c r="C8" s="13">
        <v>50</v>
      </c>
      <c r="D8" s="13">
        <v>1238</v>
      </c>
      <c r="E8" s="14">
        <f>SUM(C8:D8)</f>
        <v>1288</v>
      </c>
      <c r="F8" s="11">
        <f t="shared" si="0"/>
        <v>20</v>
      </c>
      <c r="G8" s="11">
        <v>7</v>
      </c>
      <c r="H8" s="12">
        <f t="shared" si="1"/>
        <v>0.77639751552795033</v>
      </c>
      <c r="I8" s="12">
        <f>SUM(H8/12)</f>
        <v>6.4699792960662528E-2</v>
      </c>
    </row>
    <row r="9" spans="1:10">
      <c r="A9" s="10" t="s">
        <v>21</v>
      </c>
      <c r="B9" s="13">
        <v>800</v>
      </c>
      <c r="C9" s="13">
        <v>40</v>
      </c>
      <c r="D9" s="13">
        <v>1288</v>
      </c>
      <c r="E9" s="14">
        <f t="shared" si="2"/>
        <v>1328</v>
      </c>
      <c r="F9" s="11">
        <f t="shared" si="0"/>
        <v>20</v>
      </c>
      <c r="G9" s="11">
        <v>8</v>
      </c>
      <c r="H9" s="12">
        <f t="shared" si="1"/>
        <v>0.60240963855421692</v>
      </c>
      <c r="I9" s="12">
        <f t="shared" si="3"/>
        <v>5.0200803212851412E-2</v>
      </c>
    </row>
    <row r="10" spans="1:10">
      <c r="A10" s="10" t="s">
        <v>28</v>
      </c>
      <c r="B10" s="13">
        <v>600</v>
      </c>
      <c r="C10" s="13">
        <v>30</v>
      </c>
      <c r="D10" s="13">
        <v>1328</v>
      </c>
      <c r="E10" s="14">
        <f t="shared" si="2"/>
        <v>1358</v>
      </c>
      <c r="F10" s="11">
        <f t="shared" si="0"/>
        <v>20</v>
      </c>
      <c r="G10" s="11">
        <v>9</v>
      </c>
      <c r="H10" s="12">
        <f t="shared" ref="H10:H13" si="4">SUM(B10/E10)</f>
        <v>0.4418262150220913</v>
      </c>
      <c r="I10" s="12">
        <f t="shared" si="3"/>
        <v>3.6818851251840944E-2</v>
      </c>
    </row>
    <row r="11" spans="1:10">
      <c r="A11" s="10" t="s">
        <v>30</v>
      </c>
      <c r="B11" s="13">
        <v>12000</v>
      </c>
      <c r="C11" s="13">
        <v>265</v>
      </c>
      <c r="D11" s="13">
        <v>1358</v>
      </c>
      <c r="E11" s="14">
        <f>SUM(C11:D11)</f>
        <v>1623</v>
      </c>
      <c r="F11" s="10">
        <f t="shared" si="0"/>
        <v>45.283018867924525</v>
      </c>
      <c r="G11" s="10">
        <v>10</v>
      </c>
      <c r="H11" s="12">
        <f>SUM(B11/E11)</f>
        <v>7.3937153419593349</v>
      </c>
      <c r="I11" s="12">
        <f>SUM(H11/12)</f>
        <v>0.61614294516327794</v>
      </c>
    </row>
    <row r="12" spans="1:10">
      <c r="A12" s="10" t="s">
        <v>29</v>
      </c>
      <c r="B12" s="13">
        <v>20000</v>
      </c>
      <c r="C12" s="13">
        <v>320</v>
      </c>
      <c r="D12" s="13">
        <v>1623</v>
      </c>
      <c r="E12" s="14">
        <f>SUM(C12:D12)</f>
        <v>1943</v>
      </c>
      <c r="F12" s="11">
        <f t="shared" si="0"/>
        <v>62.5</v>
      </c>
      <c r="G12" s="11">
        <v>11</v>
      </c>
      <c r="H12" s="12">
        <f>SUM(B12/E12)</f>
        <v>10.293360782295419</v>
      </c>
      <c r="I12" s="12">
        <f>SUM(H12/12)</f>
        <v>0.85778006519128491</v>
      </c>
    </row>
    <row r="13" spans="1:10">
      <c r="A13" s="10" t="s">
        <v>31</v>
      </c>
      <c r="B13" s="13">
        <v>100000</v>
      </c>
      <c r="C13" s="13">
        <v>1000</v>
      </c>
      <c r="D13" s="13">
        <v>1943</v>
      </c>
      <c r="E13" s="14">
        <f t="shared" si="2"/>
        <v>2943</v>
      </c>
      <c r="F13" s="10">
        <f t="shared" si="0"/>
        <v>100</v>
      </c>
      <c r="G13" s="10">
        <v>12</v>
      </c>
      <c r="H13" s="12">
        <f t="shared" si="4"/>
        <v>33.97893306150187</v>
      </c>
      <c r="I13" s="12">
        <f t="shared" si="3"/>
        <v>2.831577755125156</v>
      </c>
    </row>
    <row r="14" spans="1:10">
      <c r="A14" s="10" t="s">
        <v>1</v>
      </c>
      <c r="B14" s="13">
        <f>SUM(B3:B13)</f>
        <v>146600</v>
      </c>
      <c r="C14" s="13">
        <f>SUM(C2:C13)</f>
        <v>2675</v>
      </c>
      <c r="D14" s="13"/>
      <c r="E14" s="13"/>
      <c r="F14" s="10"/>
      <c r="G14" s="10"/>
      <c r="H14" s="9">
        <f>SUM(H2:H13)</f>
        <v>71.056628123856143</v>
      </c>
      <c r="I14" s="9">
        <f>SUM(I2:I13)</f>
        <v>5.9213856769880131</v>
      </c>
    </row>
    <row r="16" spans="1:10">
      <c r="A16" s="3"/>
    </row>
  </sheetData>
  <phoneticPr fontId="0" type="noConversion"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Debt Killer</vt:lpstr>
      <vt:lpstr>Example</vt:lpstr>
      <vt:lpstr>Sheet3</vt:lpstr>
    </vt:vector>
  </TitlesOfParts>
  <Company>Infinite Choice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Cox</dc:creator>
  <cp:lastModifiedBy>Mary Blackburn</cp:lastModifiedBy>
  <dcterms:created xsi:type="dcterms:W3CDTF">2004-06-18T02:53:27Z</dcterms:created>
  <dcterms:modified xsi:type="dcterms:W3CDTF">2015-08-08T06:21:32Z</dcterms:modified>
</cp:coreProperties>
</file>